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0" yWindow="65336" windowWidth="25680" windowHeight="13480" tabRatio="849" activeTab="0"/>
  </bookViews>
  <sheets>
    <sheet name="Loma Chica gas" sheetId="1" r:id="rId1"/>
    <sheet name="Loma Chica elec" sheetId="2" r:id="rId2"/>
    <sheet name="All" sheetId="3" r:id="rId3"/>
  </sheets>
  <definedNames/>
  <calcPr fullCalcOnLoad="1"/>
</workbook>
</file>

<file path=xl/sharedStrings.xml><?xml version="1.0" encoding="utf-8"?>
<sst xmlns="http://schemas.openxmlformats.org/spreadsheetml/2006/main" count="53" uniqueCount="32">
  <si>
    <t>From</t>
  </si>
  <si>
    <t>To</t>
  </si>
  <si>
    <t>Days</t>
  </si>
  <si>
    <t>Gas Usage</t>
  </si>
  <si>
    <t>CAMPUS</t>
  </si>
  <si>
    <t>SKYLINE</t>
  </si>
  <si>
    <t>Electricity Usage</t>
  </si>
  <si>
    <t>(Loma Chica)</t>
  </si>
  <si>
    <t>Co gen</t>
  </si>
  <si>
    <t>Dec</t>
  </si>
  <si>
    <t>Nov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</si>
  <si>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</si>
  <si>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</si>
  <si>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</si>
  <si>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</si>
  <si>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</si>
  <si>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</si>
  <si>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</si>
  <si>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</si>
  <si>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</si>
  <si>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</si>
  <si>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`</t>
  </si>
  <si>
    <t>Gas</t>
  </si>
  <si>
    <t>Elec</t>
  </si>
  <si>
    <t>PH</t>
  </si>
  <si>
    <t>Boilers</t>
  </si>
  <si>
    <t>LC</t>
  </si>
  <si>
    <t>FAC</t>
  </si>
  <si>
    <t>Ph outdoors</t>
  </si>
  <si>
    <t>Sky</t>
  </si>
  <si>
    <t>Fac elect</t>
  </si>
  <si>
    <t>Electricity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</si>
</sst>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/d/yy;@"/>
    <numFmt numFmtId="167" formatCode="&quot;$&quot;#,##0.00;[Red]&quot;$&quot;#,##0.00"/>
    <numFmt numFmtId="168" formatCode="0.0"/>
    <numFmt numFmtId="169" formatCode="0.00000"/>
    <numFmt numFmtId="170" formatCode="0.0000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00"/>
    <numFmt numFmtId="177" formatCode="0.0000000"/>
    <numFmt numFmtId="178" formatCode="0.000000"/>
    <numFmt numFmtId="179" formatCode="#,##0.0"/>
    <numFmt numFmtId="180" formatCode="_(* #,##0.0_);_(* \(#,##0.0\);_(* &quot;-&quot;??_);_(@_)"/>
    <numFmt numFmtId="181" formatCode="_(* #,##0_);_(* \(#,##0\);_(* &quot;-&quot;??_);_(@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_(* #,##0.0_);_(* \(#,##0.0\);_(* &quot;-&quot;?_);_(@_)"/>
    <numFmt numFmtId="185" formatCode="_(* #,##0_);_(* \(#,##0\);_(* &quot;-&quot;?_);_(@_)"/>
    <numFmt numFmtId="186" formatCode="0.00_);[Red]\(0.00\)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Verdana"/>
      <family val="0"/>
    </font>
    <font>
      <b/>
      <sz val="14"/>
      <color indexed="32"/>
      <name val="Verdana"/>
      <family val="0"/>
    </font>
    <font>
      <b/>
      <sz val="14"/>
      <color indexed="53"/>
      <name val="Verdana"/>
      <family val="0"/>
    </font>
    <font>
      <sz val="8"/>
      <name val="Verdana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4" fontId="0" fillId="0" borderId="12" xfId="0" applyNumberFormat="1" applyBorder="1" applyAlignment="1">
      <alignment/>
    </xf>
    <xf numFmtId="0" fontId="5" fillId="2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horizontal="center"/>
    </xf>
    <xf numFmtId="3" fontId="0" fillId="25" borderId="10" xfId="0" applyNumberFormat="1" applyFill="1" applyBorder="1" applyAlignment="1">
      <alignment/>
    </xf>
    <xf numFmtId="3" fontId="0" fillId="25" borderId="10" xfId="0" applyNumberFormat="1" applyFill="1" applyBorder="1" applyAlignment="1">
      <alignment/>
    </xf>
    <xf numFmtId="0" fontId="0" fillId="25" borderId="10" xfId="0" applyFill="1" applyBorder="1" applyAlignment="1">
      <alignment/>
    </xf>
    <xf numFmtId="0" fontId="0" fillId="25" borderId="10" xfId="0" applyFill="1" applyBorder="1" applyAlignment="1">
      <alignment/>
    </xf>
    <xf numFmtId="0" fontId="0" fillId="25" borderId="10" xfId="0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3" fontId="0" fillId="25" borderId="10" xfId="0" applyNumberFormat="1" applyFont="1" applyFill="1" applyBorder="1" applyAlignment="1">
      <alignment/>
    </xf>
    <xf numFmtId="3" fontId="0" fillId="25" borderId="10" xfId="0" applyNumberFormat="1" applyFont="1" applyFill="1" applyBorder="1" applyAlignment="1">
      <alignment/>
    </xf>
    <xf numFmtId="3" fontId="0" fillId="25" borderId="13" xfId="0" applyNumberFormat="1" applyFill="1" applyBorder="1" applyAlignment="1">
      <alignment/>
    </xf>
    <xf numFmtId="3" fontId="0" fillId="25" borderId="11" xfId="0" applyNumberFormat="1" applyFill="1" applyBorder="1" applyAlignment="1">
      <alignment/>
    </xf>
    <xf numFmtId="3" fontId="0" fillId="25" borderId="14" xfId="0" applyNumberFormat="1" applyFill="1" applyBorder="1" applyAlignment="1">
      <alignment/>
    </xf>
    <xf numFmtId="3" fontId="0" fillId="25" borderId="13" xfId="0" applyNumberFormat="1" applyFill="1" applyBorder="1" applyAlignment="1">
      <alignment/>
    </xf>
    <xf numFmtId="0" fontId="0" fillId="19" borderId="0" xfId="0" applyFill="1" applyAlignment="1">
      <alignment horizontal="center"/>
    </xf>
    <xf numFmtId="44" fontId="0" fillId="0" borderId="0" xfId="44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1"/>
          <c:tx>
            <c:strRef>
              <c:f>All!$D$33</c:f>
              <c:strCache>
                <c:ptCount val="1"/>
                <c:pt idx="0">
                  <c:v>Electricity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All!$B$34:$B$45</c:f>
              <c:strCache/>
            </c:strRef>
          </c:cat>
          <c:val>
            <c:numRef>
              <c:f>All!$D$34:$D$45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7918535"/>
        <c:axId val="5722496"/>
      </c:lineChart>
      <c:lineChart>
        <c:grouping val="standard"/>
        <c:varyColors val="0"/>
        <c:ser>
          <c:idx val="0"/>
          <c:order val="0"/>
          <c:tx>
            <c:strRef>
              <c:f>All!$C$33</c:f>
              <c:strCache>
                <c:ptCount val="1"/>
                <c:pt idx="0">
                  <c:v>Gas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All!$B$34:$B$45</c:f>
              <c:strCache/>
            </c:strRef>
          </c:cat>
          <c:val>
            <c:numRef>
              <c:f>All!$C$34:$C$45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1502465"/>
        <c:axId val="60869002"/>
      </c:lineChart>
      <c:catAx>
        <c:axId val="37918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5722496"/>
        <c:crosses val="autoZero"/>
        <c:auto val="1"/>
        <c:lblOffset val="100"/>
        <c:noMultiLvlLbl val="0"/>
      </c:catAx>
      <c:valAx>
        <c:axId val="5722496"/>
        <c:scaling>
          <c:orientation val="minMax"/>
          <c:min val="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FF6600"/>
                    </a:solidFill>
                  </a:rPr>
                  <a:t>Electricity (kW-h)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37918535"/>
        <c:crossesAt val="1"/>
        <c:crossBetween val="between"/>
        <c:dispUnits/>
      </c:valAx>
      <c:catAx>
        <c:axId val="51502465"/>
        <c:scaling>
          <c:orientation val="minMax"/>
        </c:scaling>
        <c:axPos val="b"/>
        <c:delete val="1"/>
        <c:majorTickMark val="in"/>
        <c:minorTickMark val="none"/>
        <c:tickLblPos val="nextTo"/>
        <c:crossAx val="60869002"/>
        <c:crosses val="autoZero"/>
        <c:auto val="1"/>
        <c:lblOffset val="100"/>
        <c:noMultiLvlLbl val="0"/>
      </c:catAx>
      <c:valAx>
        <c:axId val="60869002"/>
        <c:scaling>
          <c:orientation val="minMax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80"/>
                    </a:solidFill>
                  </a:rPr>
                  <a:t>Gas (Therms)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51502465"/>
        <c:crosses val="max"/>
        <c:crossBetween val="between"/>
        <c:dispUnits/>
      </c:valAx>
      <c:spPr>
        <a:solidFill>
          <a:srgbClr val="FFFFCA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361950</xdr:colOff>
      <xdr:row>1</xdr:row>
      <xdr:rowOff>28575</xdr:rowOff>
    </xdr:from>
    <xdr:to>
      <xdr:col>20</xdr:col>
      <xdr:colOff>342900</xdr:colOff>
      <xdr:row>45</xdr:row>
      <xdr:rowOff>95250</xdr:rowOff>
    </xdr:to>
    <xdr:graphicFrame>
      <xdr:nvGraphicFramePr>
        <xdr:cNvPr id="1" name="Chart 1"/>
        <xdr:cNvGraphicFramePr/>
      </xdr:nvGraphicFramePr>
      <xdr:xfrm>
        <a:off x="6457950" y="180975"/>
        <a:ext cx="9124950" cy="681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6">
      <selection activeCell="A41" sqref="A41:IV54"/>
    </sheetView>
  </sheetViews>
  <sheetFormatPr defaultColWidth="11.421875" defaultRowHeight="12.75"/>
  <cols>
    <col min="1" max="1" width="11.421875" style="0" bestFit="1" customWidth="1"/>
    <col min="2" max="3" width="8.8515625" style="0" customWidth="1"/>
    <col min="4" max="4" width="21.7109375" style="0" customWidth="1"/>
    <col min="5" max="5" width="15.421875" style="0" bestFit="1" customWidth="1"/>
    <col min="6" max="6" width="14.28125" style="0" bestFit="1" customWidth="1"/>
    <col min="7" max="7" width="13.140625" style="0" bestFit="1" customWidth="1"/>
    <col min="8" max="8" width="10.7109375" style="0" bestFit="1" customWidth="1"/>
    <col min="9" max="9" width="12.28125" style="0" bestFit="1" customWidth="1"/>
    <col min="10" max="16384" width="8.8515625" style="0" customWidth="1"/>
  </cols>
  <sheetData>
    <row r="1" spans="1:8" ht="12">
      <c r="A1" s="3" t="s">
        <v>4</v>
      </c>
      <c r="B1" s="28" t="s">
        <v>5</v>
      </c>
      <c r="C1" s="28"/>
      <c r="D1" s="2" t="s">
        <v>7</v>
      </c>
      <c r="E1" s="2"/>
      <c r="F1" s="29"/>
      <c r="G1" s="29"/>
      <c r="H1" s="29"/>
    </row>
    <row r="2" spans="6:8" ht="12">
      <c r="F2" s="29"/>
      <c r="G2" s="29"/>
      <c r="H2" s="29"/>
    </row>
    <row r="3" spans="6:8" ht="12">
      <c r="F3" s="29"/>
      <c r="G3" s="29"/>
      <c r="H3" s="29"/>
    </row>
    <row r="4" spans="1:4" ht="12.75">
      <c r="A4" s="10" t="s">
        <v>0</v>
      </c>
      <c r="B4" s="10" t="s">
        <v>1</v>
      </c>
      <c r="C4" s="10" t="s">
        <v>2</v>
      </c>
      <c r="D4" s="10" t="s">
        <v>3</v>
      </c>
    </row>
    <row r="5" spans="1:4" ht="12">
      <c r="A5" s="5">
        <v>40491</v>
      </c>
      <c r="B5" s="5">
        <v>40521</v>
      </c>
      <c r="C5" s="11">
        <v>31</v>
      </c>
      <c r="D5" s="4">
        <v>995</v>
      </c>
    </row>
    <row r="6" spans="1:4" ht="12">
      <c r="A6" s="5">
        <v>40460</v>
      </c>
      <c r="B6" s="5">
        <v>40490</v>
      </c>
      <c r="C6" s="11">
        <v>31</v>
      </c>
      <c r="D6" s="4">
        <v>574</v>
      </c>
    </row>
    <row r="7" spans="1:4" ht="12">
      <c r="A7" s="5">
        <v>40431</v>
      </c>
      <c r="B7" s="5">
        <v>40459</v>
      </c>
      <c r="C7" s="11">
        <v>29</v>
      </c>
      <c r="D7" s="4">
        <v>465</v>
      </c>
    </row>
    <row r="8" spans="1:4" ht="12">
      <c r="A8" s="5">
        <v>40401</v>
      </c>
      <c r="B8" s="5">
        <v>40430</v>
      </c>
      <c r="C8" s="11">
        <v>30</v>
      </c>
      <c r="D8" s="4">
        <v>571</v>
      </c>
    </row>
    <row r="9" spans="1:4" ht="12">
      <c r="A9" s="5">
        <v>40369</v>
      </c>
      <c r="B9" s="5">
        <v>40400</v>
      </c>
      <c r="C9" s="11">
        <v>32</v>
      </c>
      <c r="D9" s="4">
        <v>768</v>
      </c>
    </row>
    <row r="10" spans="1:4" ht="12">
      <c r="A10" s="5">
        <v>40339</v>
      </c>
      <c r="B10" s="5">
        <v>40368</v>
      </c>
      <c r="C10" s="11">
        <v>30</v>
      </c>
      <c r="D10" s="4">
        <v>729</v>
      </c>
    </row>
    <row r="11" spans="1:4" ht="12">
      <c r="A11" s="5">
        <v>40309</v>
      </c>
      <c r="B11" s="5">
        <v>40338</v>
      </c>
      <c r="C11" s="11">
        <v>30</v>
      </c>
      <c r="D11" s="14">
        <v>887</v>
      </c>
    </row>
    <row r="12" spans="1:4" ht="12">
      <c r="A12" s="5">
        <v>40278</v>
      </c>
      <c r="B12" s="5">
        <v>40308</v>
      </c>
      <c r="C12" s="11">
        <v>31</v>
      </c>
      <c r="D12" s="14">
        <v>1099</v>
      </c>
    </row>
    <row r="13" spans="1:7" ht="12">
      <c r="A13" s="5">
        <v>40248</v>
      </c>
      <c r="B13" s="5">
        <v>40277</v>
      </c>
      <c r="C13" s="11">
        <v>30</v>
      </c>
      <c r="D13" s="14">
        <v>943</v>
      </c>
      <c r="G13" s="1"/>
    </row>
    <row r="14" spans="1:4" ht="12">
      <c r="A14" s="5">
        <v>40218</v>
      </c>
      <c r="B14" s="5">
        <v>40247</v>
      </c>
      <c r="C14" s="11">
        <v>30</v>
      </c>
      <c r="D14" s="14">
        <v>983</v>
      </c>
    </row>
    <row r="15" spans="1:4" ht="12">
      <c r="A15" s="5">
        <v>40186</v>
      </c>
      <c r="B15" s="5">
        <v>40217</v>
      </c>
      <c r="C15" s="11">
        <v>32</v>
      </c>
      <c r="D15" s="14">
        <v>1170</v>
      </c>
    </row>
    <row r="16" spans="1:4" ht="12">
      <c r="A16" s="5">
        <v>40154</v>
      </c>
      <c r="B16" s="5">
        <v>40185</v>
      </c>
      <c r="C16" s="11">
        <v>32</v>
      </c>
      <c r="D16" s="18">
        <v>1229</v>
      </c>
    </row>
    <row r="17" spans="1:4" ht="12">
      <c r="A17" s="5">
        <v>40123</v>
      </c>
      <c r="B17" s="5">
        <v>40153</v>
      </c>
      <c r="C17" s="11">
        <v>31</v>
      </c>
      <c r="D17" s="18">
        <v>1058</v>
      </c>
    </row>
    <row r="18" spans="1:4" ht="12">
      <c r="A18" s="5">
        <v>40094</v>
      </c>
      <c r="B18" s="5">
        <v>40122</v>
      </c>
      <c r="C18" s="11">
        <v>29</v>
      </c>
      <c r="D18" s="18">
        <v>487</v>
      </c>
    </row>
    <row r="19" spans="1:4" ht="12">
      <c r="A19" s="5">
        <v>40065</v>
      </c>
      <c r="B19" s="5">
        <v>40093</v>
      </c>
      <c r="C19" s="11">
        <v>29</v>
      </c>
      <c r="D19" s="18">
        <v>527</v>
      </c>
    </row>
    <row r="20" spans="1:4" ht="12">
      <c r="A20" s="5">
        <v>40033</v>
      </c>
      <c r="B20" s="5">
        <v>40064</v>
      </c>
      <c r="C20" s="11">
        <v>32</v>
      </c>
      <c r="D20" s="18">
        <v>581</v>
      </c>
    </row>
    <row r="21" spans="1:4" ht="12">
      <c r="A21" s="5">
        <v>40004</v>
      </c>
      <c r="B21" s="5">
        <v>40032</v>
      </c>
      <c r="C21" s="11">
        <v>29</v>
      </c>
      <c r="D21" s="18">
        <v>808</v>
      </c>
    </row>
    <row r="22" spans="1:4" ht="12">
      <c r="A22" s="5">
        <v>39974</v>
      </c>
      <c r="B22" s="5">
        <v>40003</v>
      </c>
      <c r="C22" s="11">
        <v>30</v>
      </c>
      <c r="D22" s="18">
        <v>690</v>
      </c>
    </row>
    <row r="23" spans="1:4" ht="12">
      <c r="A23" s="5">
        <v>39942</v>
      </c>
      <c r="B23" s="5">
        <v>39973</v>
      </c>
      <c r="C23" s="11">
        <v>32</v>
      </c>
      <c r="D23" s="19">
        <v>1036</v>
      </c>
    </row>
    <row r="24" spans="1:4" ht="12">
      <c r="A24" s="5">
        <v>39913</v>
      </c>
      <c r="B24" s="5">
        <v>39941</v>
      </c>
      <c r="C24" s="11">
        <v>29</v>
      </c>
      <c r="D24" s="19">
        <v>1002</v>
      </c>
    </row>
    <row r="25" spans="1:4" ht="12">
      <c r="A25" s="5">
        <v>39883</v>
      </c>
      <c r="B25" s="5">
        <v>39912</v>
      </c>
      <c r="C25" s="11">
        <v>30</v>
      </c>
      <c r="D25" s="19">
        <v>1132</v>
      </c>
    </row>
    <row r="26" spans="1:4" ht="12">
      <c r="A26" s="5">
        <v>39851</v>
      </c>
      <c r="B26" s="5">
        <v>39882</v>
      </c>
      <c r="C26" s="11">
        <v>32</v>
      </c>
      <c r="D26" s="19">
        <v>1462</v>
      </c>
    </row>
    <row r="27" spans="1:4" ht="12">
      <c r="A27" s="5">
        <v>39821</v>
      </c>
      <c r="B27" s="5">
        <v>39850</v>
      </c>
      <c r="C27" s="11">
        <v>30</v>
      </c>
      <c r="D27" s="19">
        <v>1169</v>
      </c>
    </row>
    <row r="28" spans="1:4" ht="12">
      <c r="A28" s="5">
        <v>39791</v>
      </c>
      <c r="B28" s="5">
        <v>39820</v>
      </c>
      <c r="C28" s="11">
        <v>30</v>
      </c>
      <c r="D28" s="4">
        <v>1272</v>
      </c>
    </row>
    <row r="29" spans="1:4" ht="12">
      <c r="A29" s="5">
        <v>39758</v>
      </c>
      <c r="B29" s="5">
        <v>39790</v>
      </c>
      <c r="C29" s="11">
        <v>33</v>
      </c>
      <c r="D29" s="4">
        <v>489</v>
      </c>
    </row>
    <row r="30" spans="1:4" ht="12">
      <c r="A30" s="5">
        <v>39729</v>
      </c>
      <c r="B30" s="5">
        <v>39757</v>
      </c>
      <c r="C30" s="11">
        <v>29</v>
      </c>
      <c r="D30" s="4">
        <v>280</v>
      </c>
    </row>
    <row r="31" spans="1:4" ht="12">
      <c r="A31" s="5">
        <v>39700</v>
      </c>
      <c r="B31" s="5">
        <v>39728</v>
      </c>
      <c r="C31" s="11">
        <v>29</v>
      </c>
      <c r="D31" s="4">
        <v>279</v>
      </c>
    </row>
    <row r="32" spans="1:4" ht="12">
      <c r="A32" s="5">
        <v>39668</v>
      </c>
      <c r="B32" s="5">
        <v>39699</v>
      </c>
      <c r="C32" s="11">
        <v>32</v>
      </c>
      <c r="D32" s="4">
        <v>406</v>
      </c>
    </row>
    <row r="33" spans="1:4" ht="12">
      <c r="A33" s="5">
        <v>39639</v>
      </c>
      <c r="B33" s="5">
        <v>39667</v>
      </c>
      <c r="C33" s="11">
        <v>29</v>
      </c>
      <c r="D33" s="4">
        <v>704</v>
      </c>
    </row>
    <row r="34" spans="1:4" ht="12.75" thickBot="1">
      <c r="A34" s="7">
        <v>39609</v>
      </c>
      <c r="B34" s="7">
        <v>39638</v>
      </c>
      <c r="C34" s="13">
        <v>30</v>
      </c>
      <c r="D34" s="6">
        <v>557</v>
      </c>
    </row>
    <row r="35" spans="1:4" ht="12">
      <c r="A35" s="9">
        <v>39577</v>
      </c>
      <c r="B35" s="9">
        <v>39608</v>
      </c>
      <c r="C35" s="12">
        <v>32</v>
      </c>
      <c r="D35" s="8">
        <v>945</v>
      </c>
    </row>
    <row r="36" spans="1:4" ht="12">
      <c r="A36" s="5">
        <v>39548</v>
      </c>
      <c r="B36" s="5">
        <v>39576</v>
      </c>
      <c r="C36" s="11">
        <v>29</v>
      </c>
      <c r="D36" s="4">
        <v>939</v>
      </c>
    </row>
    <row r="37" spans="1:4" ht="12">
      <c r="A37" s="5">
        <v>39519</v>
      </c>
      <c r="B37" s="5">
        <v>39547</v>
      </c>
      <c r="C37" s="11">
        <v>29</v>
      </c>
      <c r="D37" s="4">
        <v>1372</v>
      </c>
    </row>
    <row r="38" spans="1:4" ht="12">
      <c r="A38" s="5">
        <v>39486</v>
      </c>
      <c r="B38" s="5">
        <v>39518</v>
      </c>
      <c r="C38" s="11">
        <v>33</v>
      </c>
      <c r="D38" s="4">
        <v>1552</v>
      </c>
    </row>
    <row r="39" spans="1:4" ht="12">
      <c r="A39" s="5">
        <v>39458</v>
      </c>
      <c r="B39" s="5">
        <v>39485</v>
      </c>
      <c r="C39" s="11">
        <v>28</v>
      </c>
      <c r="D39" s="4">
        <v>1480</v>
      </c>
    </row>
    <row r="40" spans="1:4" ht="12">
      <c r="A40" s="5">
        <v>39427</v>
      </c>
      <c r="B40" s="5">
        <v>39457</v>
      </c>
      <c r="C40" s="11">
        <v>31</v>
      </c>
      <c r="D40" s="4">
        <v>1397</v>
      </c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">
      <selection activeCell="A3" sqref="A3:A54"/>
    </sheetView>
  </sheetViews>
  <sheetFormatPr defaultColWidth="11.421875" defaultRowHeight="12.75"/>
  <cols>
    <col min="1" max="1" width="13.00390625" style="0" bestFit="1" customWidth="1"/>
    <col min="2" max="3" width="10.140625" style="0" bestFit="1" customWidth="1"/>
    <col min="4" max="4" width="21.140625" style="0" customWidth="1"/>
    <col min="5" max="5" width="15.421875" style="0" bestFit="1" customWidth="1"/>
    <col min="6" max="6" width="19.421875" style="0" bestFit="1" customWidth="1"/>
    <col min="7" max="7" width="17.7109375" style="0" bestFit="1" customWidth="1"/>
    <col min="8" max="8" width="12.28125" style="0" bestFit="1" customWidth="1"/>
    <col min="9" max="9" width="13.00390625" style="0" bestFit="1" customWidth="1"/>
    <col min="10" max="16384" width="8.8515625" style="0" customWidth="1"/>
  </cols>
  <sheetData>
    <row r="1" spans="1:5" ht="12">
      <c r="A1" s="3" t="s">
        <v>4</v>
      </c>
      <c r="B1" s="28" t="s">
        <v>5</v>
      </c>
      <c r="C1" s="28"/>
      <c r="D1" s="2" t="s">
        <v>7</v>
      </c>
      <c r="E1" s="2"/>
    </row>
    <row r="3" spans="1:4" ht="12.75">
      <c r="A3" s="10" t="s">
        <v>0</v>
      </c>
      <c r="B3" s="10" t="s">
        <v>1</v>
      </c>
      <c r="C3" s="10" t="s">
        <v>2</v>
      </c>
      <c r="D3" s="10" t="s">
        <v>6</v>
      </c>
    </row>
    <row r="4" spans="1:4" ht="12">
      <c r="A4" s="5">
        <v>40491</v>
      </c>
      <c r="B4" s="5">
        <v>40520</v>
      </c>
      <c r="C4" s="11">
        <v>30</v>
      </c>
      <c r="D4" s="11">
        <v>9360</v>
      </c>
    </row>
    <row r="5" spans="1:4" ht="12">
      <c r="A5" s="5">
        <v>40460</v>
      </c>
      <c r="B5" s="5">
        <v>40490</v>
      </c>
      <c r="C5" s="11">
        <v>31</v>
      </c>
      <c r="D5" s="11">
        <v>8800</v>
      </c>
    </row>
    <row r="6" spans="1:4" ht="12">
      <c r="A6" s="5">
        <v>40431</v>
      </c>
      <c r="B6" s="5">
        <v>40459</v>
      </c>
      <c r="C6" s="11">
        <v>29</v>
      </c>
      <c r="D6" s="11">
        <v>8000</v>
      </c>
    </row>
    <row r="7" spans="1:4" ht="12">
      <c r="A7" s="5">
        <v>40402</v>
      </c>
      <c r="B7" s="5">
        <v>40430</v>
      </c>
      <c r="C7" s="11">
        <v>29</v>
      </c>
      <c r="D7" s="11">
        <v>8000</v>
      </c>
    </row>
    <row r="8" spans="1:4" ht="12">
      <c r="A8" s="5">
        <v>40372</v>
      </c>
      <c r="B8" s="5">
        <v>40401</v>
      </c>
      <c r="C8" s="11">
        <v>30</v>
      </c>
      <c r="D8" s="11">
        <v>7760</v>
      </c>
    </row>
    <row r="9" spans="1:4" ht="12">
      <c r="A9" s="5">
        <v>40339</v>
      </c>
      <c r="B9" s="5">
        <v>40371</v>
      </c>
      <c r="C9" s="11">
        <v>33</v>
      </c>
      <c r="D9" s="11">
        <v>8160</v>
      </c>
    </row>
    <row r="10" spans="1:4" ht="12">
      <c r="A10" s="5">
        <v>40310</v>
      </c>
      <c r="B10" s="5">
        <v>40338</v>
      </c>
      <c r="C10" s="11">
        <v>29</v>
      </c>
      <c r="D10" s="15">
        <v>8640</v>
      </c>
    </row>
    <row r="11" spans="1:4" ht="12">
      <c r="A11" s="5">
        <v>40278</v>
      </c>
      <c r="B11" s="5">
        <v>40309</v>
      </c>
      <c r="C11" s="11">
        <v>32</v>
      </c>
      <c r="D11" s="15">
        <v>11520</v>
      </c>
    </row>
    <row r="12" spans="1:4" ht="12">
      <c r="A12" s="5">
        <v>40247</v>
      </c>
      <c r="B12" s="5">
        <v>40277</v>
      </c>
      <c r="C12" s="11">
        <v>31</v>
      </c>
      <c r="D12" s="15">
        <v>11680</v>
      </c>
    </row>
    <row r="13" spans="1:4" ht="12">
      <c r="A13" s="5">
        <v>40215</v>
      </c>
      <c r="B13" s="5">
        <v>40246</v>
      </c>
      <c r="C13" s="11">
        <v>32</v>
      </c>
      <c r="D13" s="15">
        <v>12400</v>
      </c>
    </row>
    <row r="14" spans="1:4" ht="12">
      <c r="A14" s="5">
        <v>40187</v>
      </c>
      <c r="B14" s="5">
        <v>40214</v>
      </c>
      <c r="C14" s="11">
        <v>28</v>
      </c>
      <c r="D14" s="15">
        <v>11840</v>
      </c>
    </row>
    <row r="15" spans="1:4" ht="12">
      <c r="A15" s="5">
        <v>40156</v>
      </c>
      <c r="B15" s="5">
        <v>40186</v>
      </c>
      <c r="C15" s="11">
        <v>31</v>
      </c>
      <c r="D15" s="20">
        <v>13440</v>
      </c>
    </row>
    <row r="16" spans="1:4" ht="12">
      <c r="A16" s="5">
        <v>40123</v>
      </c>
      <c r="B16" s="5">
        <v>40155</v>
      </c>
      <c r="C16" s="11">
        <v>33</v>
      </c>
      <c r="D16" s="20">
        <v>12880</v>
      </c>
    </row>
    <row r="17" spans="1:4" ht="12">
      <c r="A17" s="5">
        <v>40094</v>
      </c>
      <c r="B17" s="5">
        <v>40122</v>
      </c>
      <c r="C17" s="11">
        <v>29</v>
      </c>
      <c r="D17" s="20">
        <v>11920</v>
      </c>
    </row>
    <row r="18" spans="1:4" ht="12">
      <c r="A18" s="5">
        <v>40065</v>
      </c>
      <c r="B18" s="5">
        <v>40093</v>
      </c>
      <c r="C18" s="11">
        <v>29</v>
      </c>
      <c r="D18" s="20">
        <v>13360</v>
      </c>
    </row>
    <row r="19" spans="1:4" ht="12">
      <c r="A19" s="5">
        <v>40033</v>
      </c>
      <c r="B19" s="5">
        <v>40064</v>
      </c>
      <c r="C19" s="11">
        <v>32</v>
      </c>
      <c r="D19" s="20">
        <v>13440</v>
      </c>
    </row>
    <row r="20" spans="1:4" ht="19.5" customHeight="1">
      <c r="A20" s="5">
        <v>40004</v>
      </c>
      <c r="B20" s="5">
        <v>40032</v>
      </c>
      <c r="C20" s="11">
        <v>29</v>
      </c>
      <c r="D20" s="20">
        <v>10720</v>
      </c>
    </row>
    <row r="21" spans="1:4" ht="19.5" customHeight="1">
      <c r="A21" s="5">
        <v>39974</v>
      </c>
      <c r="B21" s="5">
        <v>40003</v>
      </c>
      <c r="C21" s="11">
        <v>30</v>
      </c>
      <c r="D21" s="20">
        <v>10400</v>
      </c>
    </row>
    <row r="22" spans="1:4" ht="19.5" customHeight="1">
      <c r="A22" s="5">
        <v>39942</v>
      </c>
      <c r="B22" s="5">
        <v>39973</v>
      </c>
      <c r="C22" s="11">
        <v>32</v>
      </c>
      <c r="D22" s="21">
        <v>14160</v>
      </c>
    </row>
    <row r="23" spans="1:4" ht="19.5" customHeight="1">
      <c r="A23" s="5">
        <v>39913</v>
      </c>
      <c r="B23" s="5">
        <v>39941</v>
      </c>
      <c r="C23" s="11">
        <v>29</v>
      </c>
      <c r="D23" s="21">
        <v>12640</v>
      </c>
    </row>
    <row r="24" spans="1:4" ht="19.5" customHeight="1">
      <c r="A24" s="5">
        <v>39883</v>
      </c>
      <c r="B24" s="5">
        <v>39912</v>
      </c>
      <c r="C24" s="11">
        <v>30</v>
      </c>
      <c r="D24" s="21">
        <v>14560</v>
      </c>
    </row>
    <row r="25" spans="1:4" ht="19.5" customHeight="1">
      <c r="A25" s="5">
        <v>39851</v>
      </c>
      <c r="B25" s="5">
        <v>39882</v>
      </c>
      <c r="C25" s="11">
        <v>32</v>
      </c>
      <c r="D25" s="21">
        <v>15680</v>
      </c>
    </row>
    <row r="26" spans="1:4" ht="19.5" customHeight="1">
      <c r="A26" s="5">
        <v>39821</v>
      </c>
      <c r="B26" s="5">
        <v>39850</v>
      </c>
      <c r="C26" s="11">
        <v>30</v>
      </c>
      <c r="D26" s="21">
        <v>14720</v>
      </c>
    </row>
    <row r="27" spans="1:4" ht="19.5" customHeight="1">
      <c r="A27" s="5">
        <v>39791</v>
      </c>
      <c r="B27" s="5">
        <v>39820</v>
      </c>
      <c r="C27" s="11">
        <v>30</v>
      </c>
      <c r="D27" s="11">
        <v>13760</v>
      </c>
    </row>
    <row r="28" spans="1:4" ht="19.5" customHeight="1">
      <c r="A28" s="5">
        <v>39758</v>
      </c>
      <c r="B28" s="5">
        <v>39790</v>
      </c>
      <c r="C28" s="11">
        <v>33</v>
      </c>
      <c r="D28" s="11">
        <v>11680</v>
      </c>
    </row>
    <row r="29" spans="1:4" ht="19.5" customHeight="1">
      <c r="A29" s="5">
        <v>39729</v>
      </c>
      <c r="B29" s="5">
        <v>39757</v>
      </c>
      <c r="C29" s="11">
        <v>29</v>
      </c>
      <c r="D29" s="11">
        <v>10320</v>
      </c>
    </row>
    <row r="30" spans="1:4" ht="19.5" customHeight="1">
      <c r="A30" s="5">
        <v>39700</v>
      </c>
      <c r="B30" s="5">
        <v>39728</v>
      </c>
      <c r="C30" s="11">
        <v>29</v>
      </c>
      <c r="D30" s="11">
        <v>9920</v>
      </c>
    </row>
    <row r="31" spans="1:4" ht="19.5" customHeight="1">
      <c r="A31" s="5">
        <v>39668</v>
      </c>
      <c r="B31" s="5">
        <v>39699</v>
      </c>
      <c r="C31" s="11">
        <v>32</v>
      </c>
      <c r="D31" s="11">
        <v>11520</v>
      </c>
    </row>
    <row r="32" spans="1:4" ht="19.5" customHeight="1">
      <c r="A32" s="5">
        <v>39639</v>
      </c>
      <c r="B32" s="5">
        <v>39667</v>
      </c>
      <c r="C32" s="11">
        <v>29</v>
      </c>
      <c r="D32" s="11">
        <v>10720</v>
      </c>
    </row>
    <row r="33" spans="1:4" ht="19.5" customHeight="1" thickBot="1">
      <c r="A33" s="7">
        <v>39609</v>
      </c>
      <c r="B33" s="7">
        <v>39638</v>
      </c>
      <c r="C33" s="13">
        <v>30</v>
      </c>
      <c r="D33" s="13">
        <v>10560</v>
      </c>
    </row>
    <row r="34" spans="1:4" ht="18" customHeight="1">
      <c r="A34" s="9">
        <v>39577</v>
      </c>
      <c r="B34" s="9">
        <v>39608</v>
      </c>
      <c r="C34" s="12">
        <v>32</v>
      </c>
      <c r="D34" s="12">
        <v>12800</v>
      </c>
    </row>
    <row r="35" spans="1:4" ht="18" customHeight="1">
      <c r="A35" s="5">
        <v>39548</v>
      </c>
      <c r="B35" s="5">
        <v>39576</v>
      </c>
      <c r="C35" s="11">
        <v>29</v>
      </c>
      <c r="D35" s="11">
        <v>12640</v>
      </c>
    </row>
    <row r="36" spans="1:4" ht="18" customHeight="1">
      <c r="A36" s="5">
        <v>39519</v>
      </c>
      <c r="B36" s="5">
        <v>39547</v>
      </c>
      <c r="C36" s="11">
        <v>29</v>
      </c>
      <c r="D36" s="11">
        <v>13200</v>
      </c>
    </row>
    <row r="37" spans="1:4" ht="18" customHeight="1">
      <c r="A37" s="5">
        <v>39486</v>
      </c>
      <c r="B37" s="5">
        <v>39518</v>
      </c>
      <c r="C37" s="11">
        <v>33</v>
      </c>
      <c r="D37" s="11">
        <v>14720</v>
      </c>
    </row>
    <row r="38" spans="1:4" ht="18" customHeight="1">
      <c r="A38" s="5">
        <v>39458</v>
      </c>
      <c r="B38" s="5">
        <v>39485</v>
      </c>
      <c r="C38" s="11">
        <v>28</v>
      </c>
      <c r="D38" s="11">
        <v>13760</v>
      </c>
    </row>
    <row r="39" spans="1:4" ht="18" customHeight="1">
      <c r="A39" s="5">
        <v>39427</v>
      </c>
      <c r="B39" s="5">
        <v>39457</v>
      </c>
      <c r="C39" s="11">
        <v>31</v>
      </c>
      <c r="D39" s="11">
        <v>13680</v>
      </c>
    </row>
    <row r="40" spans="1:4" ht="18" customHeight="1">
      <c r="A40" s="5">
        <v>39396</v>
      </c>
      <c r="B40" s="5">
        <v>39426</v>
      </c>
      <c r="C40" s="11">
        <v>31</v>
      </c>
      <c r="D40" s="11">
        <v>14720</v>
      </c>
    </row>
    <row r="41" spans="1:4" ht="18" customHeight="1">
      <c r="A41" s="5">
        <v>39367</v>
      </c>
      <c r="B41" s="5">
        <v>39395</v>
      </c>
      <c r="C41" s="11">
        <v>29</v>
      </c>
      <c r="D41" s="11">
        <v>13280</v>
      </c>
    </row>
    <row r="42" spans="1:4" ht="18" customHeight="1">
      <c r="A42" s="5">
        <v>39337</v>
      </c>
      <c r="B42" s="5">
        <v>39366</v>
      </c>
      <c r="C42" s="11">
        <v>30</v>
      </c>
      <c r="D42" s="11">
        <v>12240</v>
      </c>
    </row>
    <row r="43" spans="1:4" ht="18" customHeight="1">
      <c r="A43" s="5">
        <v>39305</v>
      </c>
      <c r="B43" s="5">
        <v>39336</v>
      </c>
      <c r="C43" s="11">
        <v>32</v>
      </c>
      <c r="D43" s="11">
        <v>11120</v>
      </c>
    </row>
    <row r="44" spans="1:4" ht="18" customHeight="1">
      <c r="A44" s="5">
        <v>39277</v>
      </c>
      <c r="B44" s="5">
        <v>39304</v>
      </c>
      <c r="C44" s="11">
        <v>28</v>
      </c>
      <c r="D44" s="11">
        <v>9840</v>
      </c>
    </row>
    <row r="45" spans="1:4" ht="18" customHeight="1" thickBot="1">
      <c r="A45" s="7">
        <v>39246</v>
      </c>
      <c r="B45" s="7">
        <v>39276</v>
      </c>
      <c r="C45" s="13">
        <v>31</v>
      </c>
      <c r="D45" s="13">
        <v>3680</v>
      </c>
    </row>
    <row r="46" spans="1:4" ht="18" customHeight="1">
      <c r="A46" s="9">
        <v>39217</v>
      </c>
      <c r="B46" s="9">
        <v>39245</v>
      </c>
      <c r="C46" s="12">
        <v>29</v>
      </c>
      <c r="D46" s="12">
        <v>4640</v>
      </c>
    </row>
    <row r="47" spans="1:4" ht="18" customHeight="1">
      <c r="A47" s="5">
        <v>39184</v>
      </c>
      <c r="B47" s="5">
        <v>39216</v>
      </c>
      <c r="C47" s="11">
        <v>33</v>
      </c>
      <c r="D47" s="11">
        <v>5200</v>
      </c>
    </row>
    <row r="48" spans="1:4" ht="18" customHeight="1">
      <c r="A48" s="5">
        <v>39155</v>
      </c>
      <c r="B48" s="5">
        <v>39183</v>
      </c>
      <c r="C48" s="11">
        <v>29</v>
      </c>
      <c r="D48" s="11">
        <v>5280</v>
      </c>
    </row>
    <row r="49" spans="1:4" ht="18" customHeight="1">
      <c r="A49" s="5">
        <v>39126</v>
      </c>
      <c r="B49" s="5">
        <v>39154</v>
      </c>
      <c r="C49" s="11">
        <v>29</v>
      </c>
      <c r="D49" s="11">
        <v>5120</v>
      </c>
    </row>
    <row r="50" spans="1:4" ht="18" customHeight="1">
      <c r="A50" s="5">
        <v>39093</v>
      </c>
      <c r="B50" s="5">
        <v>39125</v>
      </c>
      <c r="C50" s="11">
        <v>33</v>
      </c>
      <c r="D50" s="11">
        <v>5840</v>
      </c>
    </row>
    <row r="51" spans="1:4" ht="18" customHeight="1">
      <c r="A51" s="5">
        <v>39063</v>
      </c>
      <c r="B51" s="5">
        <v>39092</v>
      </c>
      <c r="C51" s="11">
        <v>30</v>
      </c>
      <c r="D51" s="11">
        <v>4400</v>
      </c>
    </row>
    <row r="52" spans="1:4" ht="18" customHeight="1">
      <c r="A52" s="5">
        <v>39031</v>
      </c>
      <c r="B52" s="5">
        <v>39062</v>
      </c>
      <c r="C52" s="11">
        <v>32</v>
      </c>
      <c r="D52" s="11">
        <v>4720</v>
      </c>
    </row>
    <row r="53" spans="1:4" ht="18" customHeight="1">
      <c r="A53" s="5">
        <v>39002</v>
      </c>
      <c r="B53" s="5">
        <v>39030</v>
      </c>
      <c r="C53" s="11">
        <v>29</v>
      </c>
      <c r="D53" s="11">
        <v>3120</v>
      </c>
    </row>
    <row r="54" spans="1:4" ht="18" customHeight="1">
      <c r="A54" s="5">
        <v>38962</v>
      </c>
      <c r="B54" s="5">
        <v>39001</v>
      </c>
      <c r="C54" s="11">
        <v>31</v>
      </c>
      <c r="D54" s="11">
        <f>1040+3120</f>
        <v>4160</v>
      </c>
    </row>
  </sheetData>
  <sheetProtection/>
  <mergeCells count="1">
    <mergeCell ref="B1:C1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selection activeCell="M52" sqref="M52"/>
    </sheetView>
  </sheetViews>
  <sheetFormatPr defaultColWidth="11.421875" defaultRowHeight="12.75"/>
  <sheetData>
    <row r="1" ht="12">
      <c r="C1" t="s">
        <v>22</v>
      </c>
    </row>
    <row r="2" spans="1:7" ht="12">
      <c r="A2">
        <v>2009</v>
      </c>
      <c r="C2" t="s">
        <v>8</v>
      </c>
      <c r="D2" t="s">
        <v>24</v>
      </c>
      <c r="E2" t="s">
        <v>25</v>
      </c>
      <c r="F2" t="s">
        <v>26</v>
      </c>
      <c r="G2" t="s">
        <v>27</v>
      </c>
    </row>
    <row r="3" spans="1:8" ht="12">
      <c r="A3">
        <v>1</v>
      </c>
      <c r="B3" t="s">
        <v>11</v>
      </c>
      <c r="C3" s="17">
        <v>10363</v>
      </c>
      <c r="D3" s="17">
        <v>1090</v>
      </c>
      <c r="E3" s="17">
        <v>19535</v>
      </c>
      <c r="F3" s="19">
        <v>1169</v>
      </c>
      <c r="G3" s="16">
        <v>895</v>
      </c>
      <c r="H3" s="1">
        <f>SUM(C3:G3)</f>
        <v>33052</v>
      </c>
    </row>
    <row r="4" spans="1:8" ht="12">
      <c r="A4">
        <v>2</v>
      </c>
      <c r="B4" t="s">
        <v>12</v>
      </c>
      <c r="C4" s="17">
        <v>10985</v>
      </c>
      <c r="D4" s="17">
        <v>1309</v>
      </c>
      <c r="E4" s="17">
        <v>26341</v>
      </c>
      <c r="F4" s="19">
        <v>1462</v>
      </c>
      <c r="G4" s="16">
        <v>864</v>
      </c>
      <c r="H4" s="1">
        <f aca="true" t="shared" si="0" ref="H4:H14">SUM(C4:G4)</f>
        <v>40961</v>
      </c>
    </row>
    <row r="5" spans="1:8" ht="12">
      <c r="A5">
        <v>3</v>
      </c>
      <c r="B5" t="s">
        <v>13</v>
      </c>
      <c r="C5" s="17">
        <v>1293</v>
      </c>
      <c r="D5" s="17">
        <v>1316</v>
      </c>
      <c r="E5" s="17">
        <v>27323</v>
      </c>
      <c r="F5" s="19">
        <v>1132</v>
      </c>
      <c r="G5" s="16">
        <v>823</v>
      </c>
      <c r="H5" s="1">
        <f t="shared" si="0"/>
        <v>31887</v>
      </c>
    </row>
    <row r="6" spans="1:8" ht="12">
      <c r="A6">
        <v>4</v>
      </c>
      <c r="B6" t="s">
        <v>14</v>
      </c>
      <c r="C6" s="17">
        <v>0</v>
      </c>
      <c r="D6" s="17">
        <v>1221</v>
      </c>
      <c r="E6" s="17">
        <v>23530</v>
      </c>
      <c r="F6" s="19">
        <v>1002</v>
      </c>
      <c r="G6" s="16">
        <v>537</v>
      </c>
      <c r="H6" s="1">
        <f t="shared" si="0"/>
        <v>26290</v>
      </c>
    </row>
    <row r="7" spans="1:8" ht="12">
      <c r="A7">
        <v>5</v>
      </c>
      <c r="B7" t="s">
        <v>15</v>
      </c>
      <c r="C7" s="17">
        <v>6975</v>
      </c>
      <c r="D7" s="17">
        <v>899</v>
      </c>
      <c r="E7" s="17">
        <v>21264</v>
      </c>
      <c r="F7" s="19">
        <v>1036</v>
      </c>
      <c r="G7" s="16">
        <v>635</v>
      </c>
      <c r="H7" s="1">
        <f t="shared" si="0"/>
        <v>30809</v>
      </c>
    </row>
    <row r="8" spans="1:8" ht="12">
      <c r="A8">
        <v>6</v>
      </c>
      <c r="B8" t="s">
        <v>16</v>
      </c>
      <c r="C8" s="17">
        <v>6154</v>
      </c>
      <c r="D8" s="17">
        <v>413</v>
      </c>
      <c r="E8" s="17">
        <v>16186</v>
      </c>
      <c r="F8" s="18">
        <v>690</v>
      </c>
      <c r="G8" s="16">
        <v>445</v>
      </c>
      <c r="H8" s="1">
        <f t="shared" si="0"/>
        <v>23888</v>
      </c>
    </row>
    <row r="9" spans="1:8" ht="12">
      <c r="A9">
        <v>7</v>
      </c>
      <c r="B9" t="s">
        <v>17</v>
      </c>
      <c r="C9" s="16">
        <v>5238</v>
      </c>
      <c r="D9" s="16">
        <v>545</v>
      </c>
      <c r="E9" s="17">
        <v>17061</v>
      </c>
      <c r="F9" s="18">
        <v>808</v>
      </c>
      <c r="G9" s="16">
        <v>405</v>
      </c>
      <c r="H9" s="1">
        <f t="shared" si="0"/>
        <v>24057</v>
      </c>
    </row>
    <row r="10" spans="1:8" ht="12">
      <c r="A10">
        <v>8</v>
      </c>
      <c r="B10" t="s">
        <v>18</v>
      </c>
      <c r="C10" s="16">
        <v>3437</v>
      </c>
      <c r="D10" s="16">
        <v>352</v>
      </c>
      <c r="E10" s="17">
        <v>12847</v>
      </c>
      <c r="F10" s="18">
        <v>581</v>
      </c>
      <c r="G10" s="16">
        <v>357</v>
      </c>
      <c r="H10" s="1">
        <f t="shared" si="0"/>
        <v>17574</v>
      </c>
    </row>
    <row r="11" spans="1:8" ht="12">
      <c r="A11">
        <v>9</v>
      </c>
      <c r="B11" t="s">
        <v>19</v>
      </c>
      <c r="C11" s="16">
        <v>10964</v>
      </c>
      <c r="D11" s="16">
        <v>320</v>
      </c>
      <c r="E11" s="17">
        <v>16465</v>
      </c>
      <c r="F11" s="18">
        <v>527</v>
      </c>
      <c r="G11" s="16">
        <v>338</v>
      </c>
      <c r="H11" s="1">
        <f t="shared" si="0"/>
        <v>28614</v>
      </c>
    </row>
    <row r="12" spans="1:8" ht="12">
      <c r="A12">
        <v>10</v>
      </c>
      <c r="B12" t="s">
        <v>20</v>
      </c>
      <c r="C12" s="16">
        <v>12107</v>
      </c>
      <c r="D12" s="16">
        <v>461</v>
      </c>
      <c r="E12" s="17">
        <v>12475</v>
      </c>
      <c r="F12" s="18">
        <v>487</v>
      </c>
      <c r="G12" s="16">
        <v>235</v>
      </c>
      <c r="H12" s="1">
        <f t="shared" si="0"/>
        <v>25765</v>
      </c>
    </row>
    <row r="13" spans="1:8" ht="12">
      <c r="A13">
        <v>11</v>
      </c>
      <c r="B13" t="s">
        <v>10</v>
      </c>
      <c r="C13" s="16">
        <v>9665</v>
      </c>
      <c r="D13" s="16">
        <v>724</v>
      </c>
      <c r="E13" s="17">
        <v>20527</v>
      </c>
      <c r="F13" s="18">
        <v>1058</v>
      </c>
      <c r="G13" s="16">
        <v>246</v>
      </c>
      <c r="H13" s="1">
        <f t="shared" si="0"/>
        <v>32220</v>
      </c>
    </row>
    <row r="14" spans="1:8" ht="12">
      <c r="A14">
        <v>12</v>
      </c>
      <c r="B14" t="s">
        <v>9</v>
      </c>
      <c r="C14" s="16">
        <v>7904</v>
      </c>
      <c r="D14" s="16">
        <v>1376</v>
      </c>
      <c r="E14" s="17">
        <v>25175</v>
      </c>
      <c r="F14" s="18">
        <v>1229</v>
      </c>
      <c r="G14" s="16">
        <v>541</v>
      </c>
      <c r="H14" s="1">
        <f t="shared" si="0"/>
        <v>36225</v>
      </c>
    </row>
    <row r="17" ht="12">
      <c r="C17" t="s">
        <v>23</v>
      </c>
    </row>
    <row r="18" spans="1:7" ht="12">
      <c r="A18">
        <v>2009</v>
      </c>
      <c r="C18" t="s">
        <v>26</v>
      </c>
      <c r="D18" t="s">
        <v>24</v>
      </c>
      <c r="E18" t="s">
        <v>28</v>
      </c>
      <c r="F18" t="s">
        <v>29</v>
      </c>
      <c r="G18" t="s">
        <v>30</v>
      </c>
    </row>
    <row r="19" spans="1:8" ht="12">
      <c r="A19">
        <v>12</v>
      </c>
      <c r="B19" t="s">
        <v>9</v>
      </c>
      <c r="C19" s="20">
        <v>13440</v>
      </c>
      <c r="D19" s="16">
        <v>14880</v>
      </c>
      <c r="E19" s="22">
        <v>3374</v>
      </c>
      <c r="F19" s="24">
        <v>292063</v>
      </c>
      <c r="G19" s="16">
        <v>7040</v>
      </c>
      <c r="H19" s="1">
        <f>SUM(C19:G19)</f>
        <v>330797</v>
      </c>
    </row>
    <row r="20" spans="1:8" ht="12">
      <c r="A20">
        <v>11</v>
      </c>
      <c r="B20" t="s">
        <v>10</v>
      </c>
      <c r="C20" s="20">
        <v>12880</v>
      </c>
      <c r="D20" s="16">
        <v>15840</v>
      </c>
      <c r="E20" s="22">
        <v>3292</v>
      </c>
      <c r="F20" s="24">
        <v>343240</v>
      </c>
      <c r="G20" s="16">
        <v>7760</v>
      </c>
      <c r="H20" s="1">
        <f aca="true" t="shared" si="1" ref="H20:H30">SUM(C20:G20)</f>
        <v>383012</v>
      </c>
    </row>
    <row r="21" spans="1:8" ht="12">
      <c r="A21">
        <v>10</v>
      </c>
      <c r="B21" t="s">
        <v>20</v>
      </c>
      <c r="C21" s="20">
        <v>11920</v>
      </c>
      <c r="D21" s="16">
        <v>13440</v>
      </c>
      <c r="E21" s="22">
        <v>3271</v>
      </c>
      <c r="F21" s="24">
        <v>316945</v>
      </c>
      <c r="G21" s="16">
        <v>6880</v>
      </c>
      <c r="H21" s="1">
        <f t="shared" si="1"/>
        <v>352456</v>
      </c>
    </row>
    <row r="22" spans="1:8" ht="12">
      <c r="A22">
        <v>9</v>
      </c>
      <c r="B22" t="s">
        <v>19</v>
      </c>
      <c r="C22" s="20">
        <v>13360</v>
      </c>
      <c r="D22" s="16">
        <v>12320</v>
      </c>
      <c r="E22" s="22">
        <v>2936</v>
      </c>
      <c r="F22" s="24">
        <v>311300</v>
      </c>
      <c r="G22" s="16">
        <v>6800</v>
      </c>
      <c r="H22" s="1">
        <f t="shared" si="1"/>
        <v>346716</v>
      </c>
    </row>
    <row r="23" spans="1:8" ht="12">
      <c r="A23">
        <v>8</v>
      </c>
      <c r="B23" t="s">
        <v>18</v>
      </c>
      <c r="C23" s="20">
        <v>13440</v>
      </c>
      <c r="D23" s="16">
        <v>10240</v>
      </c>
      <c r="E23" s="22">
        <v>2702</v>
      </c>
      <c r="F23" s="24">
        <v>346848</v>
      </c>
      <c r="G23" s="16">
        <v>7520</v>
      </c>
      <c r="H23" s="1">
        <f t="shared" si="1"/>
        <v>380750</v>
      </c>
    </row>
    <row r="24" spans="1:8" ht="12">
      <c r="A24">
        <v>7</v>
      </c>
      <c r="B24" t="s">
        <v>17</v>
      </c>
      <c r="C24" s="20">
        <v>10720</v>
      </c>
      <c r="D24" s="16">
        <v>12080</v>
      </c>
      <c r="E24" s="22">
        <v>3082</v>
      </c>
      <c r="F24" s="24">
        <v>324738</v>
      </c>
      <c r="G24" s="16">
        <v>6880</v>
      </c>
      <c r="H24" s="1">
        <f t="shared" si="1"/>
        <v>357500</v>
      </c>
    </row>
    <row r="25" spans="1:8" ht="12.75" thickBot="1">
      <c r="A25">
        <v>6</v>
      </c>
      <c r="B25" t="s">
        <v>16</v>
      </c>
      <c r="C25" s="20">
        <v>10400</v>
      </c>
      <c r="D25" s="17">
        <v>8240</v>
      </c>
      <c r="E25" s="22">
        <v>2698</v>
      </c>
      <c r="F25" s="25">
        <v>323852</v>
      </c>
      <c r="G25" s="16">
        <v>7040</v>
      </c>
      <c r="H25" s="1">
        <f t="shared" si="1"/>
        <v>352230</v>
      </c>
    </row>
    <row r="26" spans="1:8" ht="12">
      <c r="A26">
        <v>5</v>
      </c>
      <c r="B26" t="s">
        <v>15</v>
      </c>
      <c r="C26" s="21">
        <v>14160</v>
      </c>
      <c r="D26" s="17">
        <v>14720</v>
      </c>
      <c r="E26" s="23">
        <v>2639</v>
      </c>
      <c r="F26" s="26">
        <v>371456</v>
      </c>
      <c r="G26" s="16">
        <v>7520</v>
      </c>
      <c r="H26" s="1">
        <f t="shared" si="1"/>
        <v>410495</v>
      </c>
    </row>
    <row r="27" spans="1:8" ht="12">
      <c r="A27">
        <v>4</v>
      </c>
      <c r="B27" t="s">
        <v>14</v>
      </c>
      <c r="C27" s="21">
        <v>12640</v>
      </c>
      <c r="D27" s="17">
        <v>14480</v>
      </c>
      <c r="E27" s="23">
        <v>3259</v>
      </c>
      <c r="F27" s="27">
        <v>368288</v>
      </c>
      <c r="G27" s="16">
        <v>5200</v>
      </c>
      <c r="H27" s="1">
        <f t="shared" si="1"/>
        <v>403867</v>
      </c>
    </row>
    <row r="28" spans="1:8" ht="12">
      <c r="A28">
        <v>3</v>
      </c>
      <c r="B28" t="s">
        <v>13</v>
      </c>
      <c r="C28" s="21">
        <v>14560</v>
      </c>
      <c r="D28" s="17">
        <v>16560</v>
      </c>
      <c r="E28" s="23">
        <v>3224</v>
      </c>
      <c r="F28" s="27">
        <v>368811</v>
      </c>
      <c r="G28">
        <f>640+480</f>
        <v>1120</v>
      </c>
      <c r="H28" s="1">
        <f t="shared" si="1"/>
        <v>404275</v>
      </c>
    </row>
    <row r="29" spans="1:8" ht="12">
      <c r="A29">
        <v>2</v>
      </c>
      <c r="B29" t="s">
        <v>12</v>
      </c>
      <c r="C29" s="21">
        <v>15680</v>
      </c>
      <c r="D29" s="17">
        <v>17440</v>
      </c>
      <c r="E29" s="23">
        <v>3561</v>
      </c>
      <c r="F29" s="27">
        <v>318283</v>
      </c>
      <c r="G29" s="17">
        <v>3000</v>
      </c>
      <c r="H29" s="1">
        <f t="shared" si="1"/>
        <v>357964</v>
      </c>
    </row>
    <row r="30" spans="1:8" ht="12">
      <c r="A30" t="s">
        <v>21</v>
      </c>
      <c r="B30" t="s">
        <v>11</v>
      </c>
      <c r="C30" s="21">
        <v>14720</v>
      </c>
      <c r="D30" s="17">
        <f>9280+1680</f>
        <v>10960</v>
      </c>
      <c r="E30" s="23">
        <v>3043</v>
      </c>
      <c r="F30" s="27">
        <v>262732</v>
      </c>
      <c r="G30" s="17">
        <v>1440</v>
      </c>
      <c r="H30" s="1">
        <f t="shared" si="1"/>
        <v>292895</v>
      </c>
    </row>
    <row r="33" spans="3:4" ht="12">
      <c r="C33" t="s">
        <v>22</v>
      </c>
      <c r="D33" t="s">
        <v>31</v>
      </c>
    </row>
    <row r="34" spans="2:4" ht="12">
      <c r="B34" t="str">
        <f aca="true" t="shared" si="2" ref="B34:B45">B3</f>
        <v>Jan</v>
      </c>
      <c r="C34" s="1">
        <f aca="true" t="shared" si="3" ref="C34:C45">H3</f>
        <v>33052</v>
      </c>
      <c r="D34" s="1">
        <f aca="true" t="shared" si="4" ref="D34:D45">H19</f>
        <v>330797</v>
      </c>
    </row>
    <row r="35" spans="2:4" ht="12">
      <c r="B35" t="str">
        <f t="shared" si="2"/>
        <v>Feb</v>
      </c>
      <c r="C35" s="1">
        <f t="shared" si="3"/>
        <v>40961</v>
      </c>
      <c r="D35" s="1">
        <f t="shared" si="4"/>
        <v>383012</v>
      </c>
    </row>
    <row r="36" spans="2:4" ht="12">
      <c r="B36" t="str">
        <f t="shared" si="2"/>
        <v>Mar</v>
      </c>
      <c r="C36" s="1">
        <f t="shared" si="3"/>
        <v>31887</v>
      </c>
      <c r="D36" s="1">
        <f t="shared" si="4"/>
        <v>352456</v>
      </c>
    </row>
    <row r="37" spans="2:4" ht="12">
      <c r="B37" t="str">
        <f t="shared" si="2"/>
        <v>Apr</v>
      </c>
      <c r="C37" s="1">
        <f t="shared" si="3"/>
        <v>26290</v>
      </c>
      <c r="D37" s="1">
        <f t="shared" si="4"/>
        <v>346716</v>
      </c>
    </row>
    <row r="38" spans="2:4" ht="12">
      <c r="B38" t="str">
        <f t="shared" si="2"/>
        <v>May</v>
      </c>
      <c r="C38" s="1">
        <f t="shared" si="3"/>
        <v>30809</v>
      </c>
      <c r="D38" s="1">
        <f t="shared" si="4"/>
        <v>380750</v>
      </c>
    </row>
    <row r="39" spans="2:4" ht="12">
      <c r="B39" t="str">
        <f t="shared" si="2"/>
        <v>Jun</v>
      </c>
      <c r="C39" s="1">
        <f t="shared" si="3"/>
        <v>23888</v>
      </c>
      <c r="D39" s="1">
        <f t="shared" si="4"/>
        <v>357500</v>
      </c>
    </row>
    <row r="40" spans="2:4" ht="12">
      <c r="B40" t="str">
        <f t="shared" si="2"/>
        <v>Jul</v>
      </c>
      <c r="C40" s="1">
        <f t="shared" si="3"/>
        <v>24057</v>
      </c>
      <c r="D40" s="1">
        <f t="shared" si="4"/>
        <v>352230</v>
      </c>
    </row>
    <row r="41" spans="2:4" ht="12">
      <c r="B41" t="str">
        <f t="shared" si="2"/>
        <v>Aug</v>
      </c>
      <c r="C41" s="1">
        <f t="shared" si="3"/>
        <v>17574</v>
      </c>
      <c r="D41" s="1">
        <f t="shared" si="4"/>
        <v>410495</v>
      </c>
    </row>
    <row r="42" spans="2:4" ht="12">
      <c r="B42" t="str">
        <f t="shared" si="2"/>
        <v>Sep</v>
      </c>
      <c r="C42" s="1">
        <f t="shared" si="3"/>
        <v>28614</v>
      </c>
      <c r="D42" s="1">
        <f t="shared" si="4"/>
        <v>403867</v>
      </c>
    </row>
    <row r="43" spans="2:4" ht="12">
      <c r="B43" t="str">
        <f t="shared" si="2"/>
        <v>Oct</v>
      </c>
      <c r="C43" s="1">
        <f t="shared" si="3"/>
        <v>25765</v>
      </c>
      <c r="D43" s="1">
        <f t="shared" si="4"/>
        <v>404275</v>
      </c>
    </row>
    <row r="44" spans="2:4" ht="12">
      <c r="B44" t="str">
        <f t="shared" si="2"/>
        <v>Nov</v>
      </c>
      <c r="C44" s="1">
        <f t="shared" si="3"/>
        <v>32220</v>
      </c>
      <c r="D44" s="1">
        <f t="shared" si="4"/>
        <v>357964</v>
      </c>
    </row>
    <row r="45" spans="2:4" ht="12">
      <c r="B45" t="str">
        <f t="shared" si="2"/>
        <v>Dec</v>
      </c>
      <c r="C45" s="1">
        <f t="shared" si="3"/>
        <v>36225</v>
      </c>
      <c r="D45" s="1">
        <f t="shared" si="4"/>
        <v>292895</v>
      </c>
    </row>
  </sheetData>
  <printOptions/>
  <pageMargins left="0.75" right="0.75" top="1" bottom="1" header="0.5" footer="0.5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Calibo, Arlene</dc:creator>
  <cp:keywords/>
  <dc:description/>
  <cp:lastModifiedBy>Christine Case</cp:lastModifiedBy>
  <cp:lastPrinted>2010-10-19T16:00:17Z</cp:lastPrinted>
  <dcterms:created xsi:type="dcterms:W3CDTF">2005-03-24T18:24:21Z</dcterms:created>
  <dcterms:modified xsi:type="dcterms:W3CDTF">2011-01-04T19:12:14Z</dcterms:modified>
  <cp:category/>
  <cp:version/>
  <cp:contentType/>
  <cp:contentStatus/>
</cp:coreProperties>
</file>